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32_jiná KS\1 výzva\"/>
    </mc:Choice>
  </mc:AlternateContent>
  <xr:revisionPtr revIDLastSave="0" documentId="13_ncr:1_{3EF02DAC-B93E-4CAD-B466-22D47FC0A62F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S7" i="1"/>
  <c r="O7" i="1"/>
  <c r="P10" i="1" l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<sst xmlns="http://schemas.openxmlformats.org/spreadsheetml/2006/main" count="40" uniqueCount="39">
  <si>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</si>
  <si>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</si>
  <si>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</si>
  <si>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</si>
  <si>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</si>
  <si>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</si>
  <si>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</si>
  <si>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</si>
  <si>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</si>
  <si>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</si>
  <si>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</si>
  <si>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</si>
  <si>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</si>
  <si>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</si>
  <si>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</si>
  <si>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</si>
  <si>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</si>
  <si>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</si>
  <si>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</si>
  <si>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</si>
  <si>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</si>
  <si>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</si>
  <si>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</si>
  <si>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</si>
  <si>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</si>
  <si>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</si>
  <si>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</si>
  <si>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</si>
  <si>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Ing. Jaroslav Hornak, Ph.D.,
Tel.: 37763 4530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</si>
  <si>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</si>
  <si>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Univerzitní 26, 
301 00 Plzeň,
Fakulta elektrotechnická - Katedra materiálů a technologií,
místnost EK 411</t>
  </si>
  <si>
    <r>
      <t xml:space="preserve">Záruka na zboží 24 měsíců.
Prodlení Prodávajícího </t>
    </r>
    <r>
      <rPr>
        <b/>
        <sz val="11"/>
        <color theme="1"/>
        <rFont val="Calibri"/>
        <family val="2"/>
        <charset val="238"/>
        <scheme val="minor"/>
      </rPr>
      <t xml:space="preserve">s dodáním Zboží </t>
    </r>
    <r>
      <rPr>
        <sz val="11"/>
        <color theme="1"/>
        <rFont val="Calibri"/>
        <family val="2"/>
        <charset val="238"/>
        <scheme val="minor"/>
      </rPr>
      <t>a splněním veškerých povinností oproti stanovenému termínu =&gt; povinnost  zaplatit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</t>
    </r>
    <r>
      <rPr>
        <sz val="11"/>
        <color theme="1"/>
        <rFont val="Calibri"/>
        <family val="2"/>
        <charset val="238"/>
        <scheme val="minor"/>
      </rPr>
      <t xml:space="preserve"> z celkové kupní ceny bez DPH za každý, byť i jen započatý den prodlení.
Nedodržení uvedené (či jinak dohodnuté) lhůty pro </t>
    </r>
    <r>
      <rPr>
        <b/>
        <sz val="11"/>
        <color theme="1"/>
        <rFont val="Calibri"/>
        <family val="2"/>
        <charset val="238"/>
        <scheme val="minor"/>
      </rPr>
      <t>provedení záruční opravy</t>
    </r>
    <r>
      <rPr>
        <sz val="11"/>
        <color theme="1"/>
        <rFont val="Calibri"/>
        <family val="2"/>
        <charset val="238"/>
        <scheme val="minor"/>
      </rPr>
      <t xml:space="preserve"> ve stanovené lhůtě =&gt; oprávnění Kupujícího uplatňovat na Prodávajícím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</t>
    </r>
    <r>
      <rPr>
        <sz val="11"/>
        <color theme="1"/>
        <rFont val="Calibri"/>
        <family val="2"/>
        <charset val="238"/>
        <scheme val="minor"/>
      </rPr>
      <t xml:space="preserve"> z kupní ceny každé dotčené položky Zboží bez DPH za každý, byť i jen započatý den prodlení.
Prodlení Prodávajícího </t>
    </r>
    <r>
      <rPr>
        <b/>
        <sz val="11"/>
        <color theme="1"/>
        <rFont val="Calibri"/>
        <family val="2"/>
        <charset val="238"/>
        <scheme val="minor"/>
      </rPr>
      <t>s nástupem k odstranění vad</t>
    </r>
    <r>
      <rPr>
        <sz val="11"/>
        <color theme="1"/>
        <rFont val="Calibri"/>
        <family val="2"/>
        <charset val="238"/>
        <scheme val="minor"/>
      </rPr>
      <t xml:space="preserve"> nahlášených Kupujícím =&gt; Prodávající se zavazuje uhradit Kupujícímu smluvní pokutu ve výši </t>
    </r>
    <r>
      <rPr>
        <b/>
        <sz val="11"/>
        <color rgb="FFFF0000"/>
        <rFont val="Calibri"/>
        <family val="2"/>
        <charset val="238"/>
        <scheme val="minor"/>
      </rPr>
      <t>0,05 %</t>
    </r>
    <r>
      <rPr>
        <sz val="11"/>
        <color theme="1"/>
        <rFont val="Calibri"/>
        <family val="2"/>
        <charset val="238"/>
        <scheme val="minor"/>
      </rPr>
      <t xml:space="preserve"> z kupní ceny každé dotčené položky Zboží  bez DPH za každý, byť i jen započatý den prodlení</t>
    </r>
  </si>
  <si>
    <t>Digitální stolní LCR metr + příslušenství + doplňkové příslušenství</t>
  </si>
  <si>
    <t xml:space="preserve">Příloha č. 2 Kupní smlouvy - technická specifikace
Laboratorní a měřící technika (III.) 032 - 2024 </t>
  </si>
  <si>
    <r>
      <t xml:space="preserve">Typ provedení: stolní.
Hmotnost: maximálně 4 kg.
Rozhraní: GPIB, LAN, USB.
Komunikace: nutný SCPI standard.
Displej: barevný.
Počet číslic: minimálně 4.
Měřené parametry: R, L, C, G, X, Z, θ, Q, D.
Nejnižší testovací frekvence: maximálně 20 Hz.
Nejvyšší testovací frekvence: minimálně 300 kHz.
Testovací napětí v rozsahu: minimálně 0.5 maximálně 3 V.
Sweep funkce: Ano.
</t>
    </r>
    <r>
      <rPr>
        <b/>
        <sz val="11"/>
        <rFont val="Calibri"/>
        <family val="2"/>
        <charset val="238"/>
        <scheme val="minor"/>
      </rPr>
      <t>Příslušenství:</t>
    </r>
    <r>
      <rPr>
        <sz val="11"/>
        <rFont val="Calibri"/>
        <family val="2"/>
        <charset val="238"/>
        <scheme val="minor"/>
      </rPr>
      <t xml:space="preserve"> Napájecí kabel, měřicí kabely, protokol o zkoušce a certifikát o kalibraci.
</t>
    </r>
    <r>
      <rPr>
        <b/>
        <sz val="11"/>
        <rFont val="Calibri"/>
        <family val="2"/>
        <charset val="238"/>
        <scheme val="minor"/>
      </rPr>
      <t xml:space="preserve">Doplňkové příslušenství: </t>
    </r>
    <r>
      <rPr>
        <sz val="11"/>
        <rFont val="Calibri"/>
        <family val="2"/>
        <charset val="238"/>
        <scheme val="minor"/>
      </rPr>
      <t>zkušební přípravek se 4 svorkami.</t>
    </r>
  </si>
  <si>
    <t>ANO</t>
  </si>
  <si>
    <t>Název projektu:  SMARTMon
Číslo projektu: TK04020088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</si>
  <si>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</si>
  <si>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30 dní, nejpozději však do 13.12.2024 - platí co nastane dříve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</si>
</sst>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K1" zoomScaleNormal="10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9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40.140625" customWidth="1"/>
    <col min="11" max="11" width="85.7109375" customWidth="1"/>
    <col min="12" max="12" width="32.5703125" customWidth="1"/>
    <col min="13" max="13" width="37.140625" style="4" customWidth="1"/>
    <col min="14" max="14" width="28.28515625" style="4" customWidth="1"/>
    <col min="15" max="15" width="20.57031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2.85546875" style="5" customWidth="1"/>
  </cols>
  <sheetData>
    <row r="1" spans="1:21" ht="39.75" customHeight="1" x14ac:dyDescent="0.25">
      <c r="B1" s="48" t="s">
        <v>33</v>
      </c>
      <c r="C1" s="49"/>
      <c r="D1" s="49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7.25" customHeight="1" x14ac:dyDescent="0.25">
      <c r="B3" s="14"/>
      <c r="C3" s="12" t="s">
        <v>0</v>
      </c>
      <c r="D3" s="13"/>
      <c r="E3" s="13"/>
      <c r="F3" s="13"/>
      <c r="G3" s="50"/>
      <c r="H3" s="50"/>
      <c r="I3" s="50"/>
      <c r="J3" s="50"/>
      <c r="K3" s="50"/>
      <c r="L3" s="50"/>
      <c r="M3" s="50"/>
      <c r="N3" s="50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37</v>
      </c>
      <c r="K6" s="22" t="s">
        <v>19</v>
      </c>
      <c r="L6" s="46" t="s">
        <v>20</v>
      </c>
      <c r="M6" s="22" t="s">
        <v>21</v>
      </c>
      <c r="N6" s="22" t="s">
        <v>29</v>
      </c>
      <c r="O6" s="22" t="s">
        <v>22</v>
      </c>
      <c r="P6" s="22" t="s">
        <v>6</v>
      </c>
      <c r="Q6" s="24" t="s">
        <v>7</v>
      </c>
      <c r="R6" s="46" t="s">
        <v>8</v>
      </c>
      <c r="S6" s="46" t="s">
        <v>9</v>
      </c>
      <c r="T6" s="22" t="s">
        <v>23</v>
      </c>
      <c r="U6" s="22" t="s">
        <v>24</v>
      </c>
    </row>
    <row r="7" spans="1:21" ht="285.75" customHeight="1" thickTop="1" thickBot="1" x14ac:dyDescent="0.3">
      <c r="A7" s="25"/>
      <c r="B7" s="34">
        <v>1</v>
      </c>
      <c r="C7" s="35" t="s">
        <v>32</v>
      </c>
      <c r="D7" s="36">
        <v>1</v>
      </c>
      <c r="E7" s="37" t="s">
        <v>26</v>
      </c>
      <c r="F7" s="38" t="s">
        <v>34</v>
      </c>
      <c r="G7" s="60"/>
      <c r="H7" s="45" t="s">
        <v>27</v>
      </c>
      <c r="I7" s="37" t="s">
        <v>35</v>
      </c>
      <c r="J7" s="47" t="s">
        <v>36</v>
      </c>
      <c r="K7" s="45" t="s">
        <v>31</v>
      </c>
      <c r="L7" s="45" t="s">
        <v>28</v>
      </c>
      <c r="M7" s="45" t="s">
        <v>30</v>
      </c>
      <c r="N7" s="44" t="s">
        <v>38</v>
      </c>
      <c r="O7" s="39">
        <f>P7*D7</f>
        <v>51000</v>
      </c>
      <c r="P7" s="40">
        <v>51000</v>
      </c>
      <c r="Q7" s="61"/>
      <c r="R7" s="41">
        <f>D7*Q7</f>
        <v>0</v>
      </c>
      <c r="S7" s="42" t="str">
        <f t="shared" ref="S7" si="0">IF(ISNUMBER(Q7), IF(Q7&gt;P7,"NEVYHOVUJE","VYHOVUJE")," ")</f>
        <v xml:space="preserve"> </v>
      </c>
      <c r="T7" s="37"/>
      <c r="U7" s="43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1" t="s">
        <v>10</v>
      </c>
      <c r="C9" s="52"/>
      <c r="D9" s="52"/>
      <c r="E9" s="52"/>
      <c r="F9" s="52"/>
      <c r="G9" s="52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3" t="s">
        <v>12</v>
      </c>
      <c r="R9" s="54"/>
      <c r="S9" s="55"/>
      <c r="T9" s="20"/>
      <c r="U9" s="29"/>
    </row>
    <row r="10" spans="1:21" ht="33" customHeight="1" thickTop="1" thickBot="1" x14ac:dyDescent="0.3">
      <c r="B10" s="56" t="s">
        <v>25</v>
      </c>
      <c r="C10" s="56"/>
      <c r="D10" s="56"/>
      <c r="E10" s="56"/>
      <c r="F10" s="56"/>
      <c r="G10" s="56"/>
      <c r="H10" s="30"/>
      <c r="K10" s="7"/>
      <c r="L10" s="7"/>
      <c r="M10" s="7"/>
      <c r="N10" s="31"/>
      <c r="O10" s="31"/>
      <c r="P10" s="32">
        <f>SUM(O7:O7)</f>
        <v>51000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V4A+0zsvrOQCX0VYjNfVawv7eyfvgKzu/xkHUttECL0PDVu3mXFkKI6yrB9U4s1XfEW/TTVo/QVbItyrC78+Ew==" saltValue="xIplfOcnnV5t3oi/WfEUew==" spinCount="100000" sheet="1" objects="1" scenarios="1"/>
  <mergeCells count="6">
    <mergeCell ref="B1:D1"/>
    <mergeCell ref="G3:N3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2024-10-09T05:22:54Z</cp:lastPrinted>
  <dcterms:created xsi:type="dcterms:W3CDTF">2014-03-05T12:43:32Z</dcterms:created>
  <dcterms:modified xsi:type="dcterms:W3CDTF">2024-10-09T06:42:55Z</dcterms:modified>
</cp:coreProperties>
</file>